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'Sheet3'!$F$1:$M$40</definedName>
  </definedNames>
  <calcPr fullCalcOnLoad="1"/>
</workbook>
</file>

<file path=xl/sharedStrings.xml><?xml version="1.0" encoding="utf-8"?>
<sst xmlns="http://schemas.openxmlformats.org/spreadsheetml/2006/main" count="263" uniqueCount="114">
  <si>
    <t>产品编号</t>
  </si>
  <si>
    <t>产品名称</t>
  </si>
  <si>
    <t>规格型号</t>
  </si>
  <si>
    <t>计量单位</t>
  </si>
  <si>
    <t>数量</t>
  </si>
  <si>
    <t>备注</t>
  </si>
  <si>
    <t>DN25</t>
  </si>
  <si>
    <t>KG</t>
  </si>
  <si>
    <t>普钢管</t>
  </si>
  <si>
    <t>槽钢</t>
  </si>
  <si>
    <t>[ 10</t>
  </si>
  <si>
    <t>镀锌管</t>
  </si>
  <si>
    <t>[ 14</t>
  </si>
  <si>
    <t>角铁</t>
  </si>
  <si>
    <t>L50*5mm</t>
  </si>
  <si>
    <t>[20a</t>
  </si>
  <si>
    <t>普钢板</t>
  </si>
  <si>
    <t>10mm</t>
  </si>
  <si>
    <t>[ 8</t>
  </si>
  <si>
    <t>[ 12</t>
  </si>
  <si>
    <t>DN15</t>
  </si>
  <si>
    <t>花纹板</t>
  </si>
  <si>
    <t>4mm</t>
  </si>
  <si>
    <t>DN32</t>
  </si>
  <si>
    <t>L63*63*6</t>
  </si>
  <si>
    <t>φ32*3mm</t>
  </si>
  <si>
    <t>φ159*5mm</t>
  </si>
  <si>
    <t>扁铁</t>
  </si>
  <si>
    <t>50*5mm</t>
  </si>
  <si>
    <t>16a</t>
  </si>
  <si>
    <t>40*4</t>
  </si>
  <si>
    <t>L75*6mm</t>
  </si>
  <si>
    <t>DN20</t>
  </si>
  <si>
    <t>L30*3mm</t>
  </si>
  <si>
    <t>120*3mm</t>
  </si>
  <si>
    <t>无缝钢管</t>
  </si>
  <si>
    <t>Φ57*3.5</t>
  </si>
  <si>
    <t>φ219*6mm</t>
  </si>
  <si>
    <t>5mm</t>
  </si>
  <si>
    <t>钢板</t>
  </si>
  <si>
    <t>200*200*15</t>
  </si>
  <si>
    <t>Φ60*3.5</t>
  </si>
  <si>
    <t>L70*7mm</t>
  </si>
  <si>
    <t>120*5mm</t>
  </si>
  <si>
    <t>140*5mm</t>
  </si>
  <si>
    <t>70*6mm</t>
  </si>
  <si>
    <t>[6.3</t>
  </si>
  <si>
    <t>[32a</t>
  </si>
  <si>
    <t>双拼槽钢</t>
  </si>
  <si>
    <t>[14a</t>
  </si>
  <si>
    <t>H型钢</t>
  </si>
  <si>
    <t>HM200*150*6*9</t>
  </si>
  <si>
    <t>HW150*150*7*10</t>
  </si>
  <si>
    <t>圆钢</t>
  </si>
  <si>
    <t>Φ160mm</t>
  </si>
  <si>
    <t>[16</t>
  </si>
  <si>
    <t>碳钢</t>
  </si>
  <si>
    <t>材质：Q235-B</t>
  </si>
  <si>
    <t>材质：16Mn</t>
  </si>
  <si>
    <t>材质：Q235-B 3块</t>
  </si>
  <si>
    <t>材质：Q235-B  L=8900</t>
  </si>
  <si>
    <t>材质：Q345B</t>
  </si>
  <si>
    <t>2500</t>
  </si>
  <si>
    <t>4.18</t>
  </si>
  <si>
    <t>3500</t>
  </si>
  <si>
    <t>4.25</t>
  </si>
  <si>
    <t>1050</t>
  </si>
  <si>
    <t>5.36</t>
  </si>
  <si>
    <t>17000</t>
  </si>
  <si>
    <t>4.22</t>
  </si>
  <si>
    <t>4600</t>
  </si>
  <si>
    <t>1000</t>
  </si>
  <si>
    <t>4.40</t>
  </si>
  <si>
    <t>200</t>
  </si>
  <si>
    <t>400</t>
  </si>
  <si>
    <t>4.28</t>
  </si>
  <si>
    <t>500</t>
  </si>
  <si>
    <t>1200</t>
  </si>
  <si>
    <t>1700</t>
  </si>
  <si>
    <t>300</t>
  </si>
  <si>
    <t>5.40</t>
  </si>
  <si>
    <t>5.00</t>
  </si>
  <si>
    <t>4800</t>
  </si>
  <si>
    <t>4.20</t>
  </si>
  <si>
    <t>100</t>
  </si>
  <si>
    <t>4.70</t>
  </si>
  <si>
    <t>4.83</t>
  </si>
  <si>
    <t>1100</t>
  </si>
  <si>
    <t>2400</t>
  </si>
  <si>
    <t>80</t>
  </si>
  <si>
    <t>600</t>
  </si>
  <si>
    <t>1076</t>
  </si>
  <si>
    <t>746</t>
  </si>
  <si>
    <t>160</t>
  </si>
  <si>
    <t>4.45</t>
  </si>
  <si>
    <t>2000</t>
  </si>
  <si>
    <t>1400</t>
  </si>
  <si>
    <t>1500</t>
  </si>
  <si>
    <t>单价</t>
  </si>
  <si>
    <t>Φ219X7</t>
  </si>
  <si>
    <t>Φ159X5</t>
  </si>
  <si>
    <t>不锈钢管</t>
  </si>
  <si>
    <t>不锈钢板</t>
  </si>
  <si>
    <t>s=6</t>
  </si>
  <si>
    <t xml:space="preserve"> s=8</t>
  </si>
  <si>
    <t>扁钢</t>
  </si>
  <si>
    <t>50×6</t>
  </si>
  <si>
    <t>角钢</t>
  </si>
  <si>
    <t>63×63×6</t>
  </si>
  <si>
    <t>KG</t>
  </si>
  <si>
    <t>225㎡ 材质：不锈钢304</t>
  </si>
  <si>
    <t>110m 材质：不锈钢304</t>
  </si>
  <si>
    <r>
      <t xml:space="preserve">1m </t>
    </r>
    <r>
      <rPr>
        <sz val="10"/>
        <color indexed="8"/>
        <rFont val="宋体"/>
        <family val="0"/>
      </rPr>
      <t>材质：不锈钢</t>
    </r>
    <r>
      <rPr>
        <sz val="10"/>
        <color indexed="8"/>
        <rFont val="MS Sans Serif"/>
        <family val="2"/>
      </rPr>
      <t>304</t>
    </r>
  </si>
  <si>
    <r>
      <t xml:space="preserve">60m  </t>
    </r>
    <r>
      <rPr>
        <sz val="10"/>
        <color indexed="8"/>
        <rFont val="宋体"/>
        <family val="0"/>
      </rPr>
      <t>材质：不锈钢</t>
    </r>
    <r>
      <rPr>
        <sz val="10"/>
        <color indexed="8"/>
        <rFont val="MS Sans Serif"/>
        <family val="2"/>
      </rPr>
      <t>304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</si>
</sst>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0"/>
      <color indexed="10"/>
      <name val="MS Sans Serif"/>
      <family val="2"/>
    </font>
    <font>
      <sz val="12"/>
      <color indexed="8"/>
      <name val="宋体"/>
      <family val="0"/>
    </font>
    <font>
      <sz val="10"/>
      <color indexed="8"/>
      <name val="MS Sans Serif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rgb="FFFF0000"/>
      <name val="MS Sans Serif"/>
      <family val="2"/>
    </font>
    <font>
      <sz val="12"/>
      <color theme="1"/>
      <name val="宋体"/>
      <family val="0"/>
    </font>
    <font>
      <sz val="10"/>
      <color theme="1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1" fillId="9" borderId="0" applyNumberFormat="0" applyBorder="0" applyAlignment="0" applyProtection="0"/>
    <xf numFmtId="0" fontId="16" fillId="4" borderId="7" applyNumberFormat="0" applyAlignment="0" applyProtection="0"/>
    <xf numFmtId="0" fontId="7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0" fontId="27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9.50390625" style="1" customWidth="1"/>
    <col min="2" max="2" width="12.875" style="1" customWidth="1"/>
    <col min="3" max="3" width="11.375" style="1" customWidth="1"/>
    <col min="4" max="4" width="11.125" style="1" customWidth="1"/>
    <col min="5" max="5" width="12.25390625" style="1" customWidth="1"/>
    <col min="6" max="6" width="17.625" style="1" customWidth="1"/>
    <col min="7" max="7" width="16.00390625" style="1" customWidth="1"/>
    <col min="8" max="16384" width="9.00390625" style="1" customWidth="1"/>
  </cols>
  <sheetData>
    <row r="1" spans="1:6" ht="14.2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</row>
    <row r="2" spans="1:6" ht="28.5" customHeight="1">
      <c r="A2" s="10">
        <v>1</v>
      </c>
      <c r="B2" s="12" t="s">
        <v>102</v>
      </c>
      <c r="C2" s="12" t="s">
        <v>103</v>
      </c>
      <c r="D2" s="13" t="s">
        <v>109</v>
      </c>
      <c r="E2" s="14">
        <v>10687.5</v>
      </c>
      <c r="F2" s="14" t="s">
        <v>110</v>
      </c>
    </row>
    <row r="3" spans="1:6" ht="19.5" customHeight="1">
      <c r="A3" s="10">
        <v>2</v>
      </c>
      <c r="B3" s="12" t="s">
        <v>102</v>
      </c>
      <c r="C3" s="12" t="s">
        <v>104</v>
      </c>
      <c r="D3" s="13" t="s">
        <v>109</v>
      </c>
      <c r="E3" s="14">
        <v>14175</v>
      </c>
      <c r="F3" s="14" t="s">
        <v>110</v>
      </c>
    </row>
    <row r="4" spans="1:6" ht="27">
      <c r="A4" s="10">
        <v>3</v>
      </c>
      <c r="B4" s="12" t="s">
        <v>105</v>
      </c>
      <c r="C4" s="12" t="s">
        <v>106</v>
      </c>
      <c r="D4" s="13" t="s">
        <v>109</v>
      </c>
      <c r="E4" s="14">
        <v>264</v>
      </c>
      <c r="F4" s="14" t="s">
        <v>111</v>
      </c>
    </row>
    <row r="5" spans="1:6" ht="15">
      <c r="A5" s="10">
        <v>4</v>
      </c>
      <c r="B5" s="12" t="s">
        <v>107</v>
      </c>
      <c r="C5" s="12" t="s">
        <v>108</v>
      </c>
      <c r="D5" s="13" t="s">
        <v>109</v>
      </c>
      <c r="E5" s="14">
        <v>345</v>
      </c>
      <c r="F5" s="15" t="s">
        <v>113</v>
      </c>
    </row>
    <row r="6" spans="1:6" ht="15">
      <c r="A6" s="10">
        <v>5</v>
      </c>
      <c r="B6" s="12" t="s">
        <v>101</v>
      </c>
      <c r="C6" s="12" t="s">
        <v>99</v>
      </c>
      <c r="D6" s="13" t="s">
        <v>109</v>
      </c>
      <c r="E6" s="12">
        <v>36.6</v>
      </c>
      <c r="F6" s="15" t="s">
        <v>112</v>
      </c>
    </row>
    <row r="7" spans="1:6" ht="15">
      <c r="A7" s="10">
        <v>6</v>
      </c>
      <c r="B7" s="12" t="s">
        <v>101</v>
      </c>
      <c r="C7" s="12" t="s">
        <v>100</v>
      </c>
      <c r="D7" s="13" t="s">
        <v>109</v>
      </c>
      <c r="E7" s="12">
        <v>19</v>
      </c>
      <c r="F7" s="15" t="s">
        <v>112</v>
      </c>
    </row>
    <row r="8" spans="1:6" ht="15">
      <c r="A8" s="10">
        <v>8</v>
      </c>
      <c r="B8" s="11"/>
      <c r="C8" s="11"/>
      <c r="D8" s="11"/>
      <c r="E8" s="11"/>
      <c r="F8" s="11"/>
    </row>
    <row r="9" spans="1:6" ht="14.25">
      <c r="A9" s="10">
        <v>9</v>
      </c>
      <c r="B9" s="7"/>
      <c r="C9" s="7"/>
      <c r="D9" s="7"/>
      <c r="E9" s="7"/>
      <c r="F9" s="7"/>
    </row>
    <row r="10" spans="1:6" ht="14.25">
      <c r="A10" s="10">
        <v>10</v>
      </c>
      <c r="B10" s="7"/>
      <c r="C10" s="7"/>
      <c r="D10" s="7"/>
      <c r="E10" s="7"/>
      <c r="F10" s="7"/>
    </row>
    <row r="11" spans="1:6" ht="14.25">
      <c r="A11" s="10">
        <v>11</v>
      </c>
      <c r="B11" s="7"/>
      <c r="C11" s="7"/>
      <c r="D11" s="7"/>
      <c r="E11" s="7"/>
      <c r="F11" s="7"/>
    </row>
    <row r="12" spans="1:6" ht="15">
      <c r="A12" s="10">
        <v>12</v>
      </c>
      <c r="B12" s="11"/>
      <c r="C12" s="11"/>
      <c r="D12" s="11"/>
      <c r="E12" s="11"/>
      <c r="F12" s="11"/>
    </row>
    <row r="13" spans="1:6" ht="15">
      <c r="A13" s="10">
        <v>13</v>
      </c>
      <c r="B13" s="11"/>
      <c r="C13" s="11"/>
      <c r="D13" s="11"/>
      <c r="E13" s="11"/>
      <c r="F13" s="11"/>
    </row>
    <row r="14" spans="1:6" ht="14.25">
      <c r="A14" s="10">
        <v>14</v>
      </c>
      <c r="B14" s="7"/>
      <c r="C14" s="7"/>
      <c r="D14" s="7"/>
      <c r="E14" s="7"/>
      <c r="F14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" sqref="F10"/>
    </sheetView>
  </sheetViews>
  <sheetFormatPr defaultColWidth="9.00390625" defaultRowHeight="14.25"/>
  <sheetData>
    <row r="1" s="1" customFormat="1" ht="14.25"/>
    <row r="2" s="1" customFormat="1" ht="14.25"/>
    <row r="3" s="1" customFormat="1" ht="14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M40"/>
  <sheetViews>
    <sheetView zoomScalePageLayoutView="0" workbookViewId="0" topLeftCell="A1">
      <selection activeCell="G2" sqref="G2:M40"/>
    </sheetView>
  </sheetViews>
  <sheetFormatPr defaultColWidth="9.00390625" defaultRowHeight="14.25"/>
  <sheetData>
    <row r="1" spans="6:13" ht="14.25">
      <c r="F1" s="2" t="s">
        <v>0</v>
      </c>
      <c r="G1" s="3" t="s">
        <v>1</v>
      </c>
      <c r="H1" s="4" t="s">
        <v>2</v>
      </c>
      <c r="I1" s="4" t="s">
        <v>3</v>
      </c>
      <c r="J1" s="4" t="s">
        <v>4</v>
      </c>
      <c r="K1" s="9" t="s">
        <v>98</v>
      </c>
      <c r="L1" s="9"/>
      <c r="M1" s="3" t="s">
        <v>5</v>
      </c>
    </row>
    <row r="2" spans="6:13" ht="28.5">
      <c r="F2" s="7"/>
      <c r="G2" s="8" t="s">
        <v>50</v>
      </c>
      <c r="H2" s="8" t="s">
        <v>51</v>
      </c>
      <c r="I2" s="8" t="s">
        <v>7</v>
      </c>
      <c r="J2" s="8" t="s">
        <v>91</v>
      </c>
      <c r="K2" s="8" t="s">
        <v>65</v>
      </c>
      <c r="L2" s="8">
        <f>J2*K2</f>
        <v>4573</v>
      </c>
      <c r="M2" s="5" t="s">
        <v>61</v>
      </c>
    </row>
    <row r="3" spans="6:13" ht="28.5">
      <c r="F3" s="7"/>
      <c r="G3" s="8" t="s">
        <v>50</v>
      </c>
      <c r="H3" s="8" t="s">
        <v>52</v>
      </c>
      <c r="I3" s="8" t="s">
        <v>7</v>
      </c>
      <c r="J3" s="8" t="s">
        <v>92</v>
      </c>
      <c r="K3" s="8" t="s">
        <v>65</v>
      </c>
      <c r="L3" s="8">
        <f aca="true" t="shared" si="0" ref="L3:L40">J3*K3</f>
        <v>3170.5</v>
      </c>
      <c r="M3" s="5" t="s">
        <v>61</v>
      </c>
    </row>
    <row r="4" spans="6:13" ht="14.25">
      <c r="F4" s="7"/>
      <c r="G4" s="8" t="s">
        <v>27</v>
      </c>
      <c r="H4" s="8" t="s">
        <v>34</v>
      </c>
      <c r="I4" s="8" t="s">
        <v>7</v>
      </c>
      <c r="J4" s="8" t="s">
        <v>79</v>
      </c>
      <c r="K4" s="8" t="s">
        <v>72</v>
      </c>
      <c r="L4" s="8">
        <f t="shared" si="0"/>
        <v>1320</v>
      </c>
      <c r="M4" s="5" t="s">
        <v>56</v>
      </c>
    </row>
    <row r="5" spans="6:13" ht="14.25">
      <c r="F5" s="7"/>
      <c r="G5" s="8" t="s">
        <v>27</v>
      </c>
      <c r="H5" s="8" t="s">
        <v>43</v>
      </c>
      <c r="I5" s="8" t="s">
        <v>7</v>
      </c>
      <c r="J5" s="8" t="s">
        <v>73</v>
      </c>
      <c r="K5" s="8" t="s">
        <v>72</v>
      </c>
      <c r="L5" s="8">
        <f t="shared" si="0"/>
        <v>880.0000000000001</v>
      </c>
      <c r="M5" s="8"/>
    </row>
    <row r="6" spans="6:13" ht="28.5">
      <c r="F6" s="7"/>
      <c r="G6" s="8" t="s">
        <v>27</v>
      </c>
      <c r="H6" s="8" t="s">
        <v>44</v>
      </c>
      <c r="I6" s="8" t="s">
        <v>7</v>
      </c>
      <c r="J6" s="8" t="s">
        <v>73</v>
      </c>
      <c r="K6" s="8" t="s">
        <v>72</v>
      </c>
      <c r="L6" s="8">
        <f t="shared" si="0"/>
        <v>880.0000000000001</v>
      </c>
      <c r="M6" s="5" t="s">
        <v>57</v>
      </c>
    </row>
    <row r="7" spans="6:13" ht="28.5">
      <c r="F7" s="7"/>
      <c r="G7" s="8" t="s">
        <v>27</v>
      </c>
      <c r="H7" s="8" t="s">
        <v>28</v>
      </c>
      <c r="I7" s="8" t="s">
        <v>7</v>
      </c>
      <c r="J7" s="8" t="s">
        <v>74</v>
      </c>
      <c r="K7" s="8" t="s">
        <v>75</v>
      </c>
      <c r="L7" s="8">
        <f t="shared" si="0"/>
        <v>1712</v>
      </c>
      <c r="M7" s="5" t="s">
        <v>57</v>
      </c>
    </row>
    <row r="8" spans="6:13" ht="28.5">
      <c r="F8" s="7"/>
      <c r="G8" s="8" t="s">
        <v>27</v>
      </c>
      <c r="H8" s="8" t="s">
        <v>45</v>
      </c>
      <c r="I8" s="8" t="s">
        <v>7</v>
      </c>
      <c r="J8" s="8" t="s">
        <v>79</v>
      </c>
      <c r="K8" s="8" t="s">
        <v>72</v>
      </c>
      <c r="L8" s="8">
        <f t="shared" si="0"/>
        <v>1320</v>
      </c>
      <c r="M8" s="5" t="s">
        <v>57</v>
      </c>
    </row>
    <row r="9" spans="6:13" ht="28.5">
      <c r="F9" s="7"/>
      <c r="G9" s="8" t="s">
        <v>9</v>
      </c>
      <c r="H9" s="8" t="s">
        <v>10</v>
      </c>
      <c r="I9" s="8" t="s">
        <v>7</v>
      </c>
      <c r="J9" s="8" t="s">
        <v>62</v>
      </c>
      <c r="K9" s="8" t="s">
        <v>63</v>
      </c>
      <c r="L9" s="8">
        <f t="shared" si="0"/>
        <v>10450</v>
      </c>
      <c r="M9" s="5" t="s">
        <v>57</v>
      </c>
    </row>
    <row r="10" spans="6:13" ht="14.25">
      <c r="F10" s="7"/>
      <c r="G10" s="8" t="s">
        <v>9</v>
      </c>
      <c r="H10" s="8" t="s">
        <v>19</v>
      </c>
      <c r="I10" s="8" t="s">
        <v>7</v>
      </c>
      <c r="J10" s="8" t="s">
        <v>97</v>
      </c>
      <c r="K10" s="8" t="s">
        <v>63</v>
      </c>
      <c r="L10" s="8">
        <f t="shared" si="0"/>
        <v>6270</v>
      </c>
      <c r="M10" s="5" t="s">
        <v>56</v>
      </c>
    </row>
    <row r="11" spans="6:13" ht="14.25">
      <c r="F11" s="7"/>
      <c r="G11" s="8" t="s">
        <v>9</v>
      </c>
      <c r="H11" s="8" t="s">
        <v>12</v>
      </c>
      <c r="I11" s="8" t="s">
        <v>7</v>
      </c>
      <c r="J11" s="8" t="s">
        <v>78</v>
      </c>
      <c r="K11" s="8" t="s">
        <v>63</v>
      </c>
      <c r="L11" s="8">
        <f t="shared" si="0"/>
        <v>7105.999999999999</v>
      </c>
      <c r="M11" s="5" t="s">
        <v>56</v>
      </c>
    </row>
    <row r="12" spans="6:13" ht="28.5">
      <c r="F12" s="7"/>
      <c r="G12" s="8" t="s">
        <v>9</v>
      </c>
      <c r="H12" s="8" t="s">
        <v>18</v>
      </c>
      <c r="I12" s="8" t="s">
        <v>7</v>
      </c>
      <c r="J12" s="8" t="s">
        <v>96</v>
      </c>
      <c r="K12" s="8" t="s">
        <v>63</v>
      </c>
      <c r="L12" s="8">
        <f t="shared" si="0"/>
        <v>5852</v>
      </c>
      <c r="M12" s="5" t="s">
        <v>57</v>
      </c>
    </row>
    <row r="13" spans="6:13" ht="28.5">
      <c r="F13" s="7"/>
      <c r="G13" s="8" t="s">
        <v>9</v>
      </c>
      <c r="H13" s="8" t="s">
        <v>49</v>
      </c>
      <c r="I13" s="8" t="s">
        <v>7</v>
      </c>
      <c r="J13" s="8" t="s">
        <v>76</v>
      </c>
      <c r="K13" s="8" t="s">
        <v>63</v>
      </c>
      <c r="L13" s="8">
        <f t="shared" si="0"/>
        <v>2090</v>
      </c>
      <c r="M13" s="5" t="s">
        <v>57</v>
      </c>
    </row>
    <row r="14" spans="6:13" ht="14.25">
      <c r="F14" s="7"/>
      <c r="G14" s="8" t="s">
        <v>9</v>
      </c>
      <c r="H14" s="8" t="s">
        <v>55</v>
      </c>
      <c r="I14" s="8" t="s">
        <v>7</v>
      </c>
      <c r="J14" s="8" t="s">
        <v>95</v>
      </c>
      <c r="K14" s="8" t="s">
        <v>63</v>
      </c>
      <c r="L14" s="8">
        <f t="shared" si="0"/>
        <v>8360</v>
      </c>
      <c r="M14" s="5" t="s">
        <v>56</v>
      </c>
    </row>
    <row r="15" spans="6:13" ht="28.5">
      <c r="F15" s="7"/>
      <c r="G15" s="8" t="s">
        <v>9</v>
      </c>
      <c r="H15" s="8" t="s">
        <v>15</v>
      </c>
      <c r="I15" s="8" t="s">
        <v>7</v>
      </c>
      <c r="J15" s="8" t="s">
        <v>79</v>
      </c>
      <c r="K15" s="8" t="s">
        <v>63</v>
      </c>
      <c r="L15" s="8">
        <f t="shared" si="0"/>
        <v>1254</v>
      </c>
      <c r="M15" s="5" t="s">
        <v>57</v>
      </c>
    </row>
    <row r="16" spans="6:13" ht="42.75">
      <c r="F16" s="7"/>
      <c r="G16" s="8" t="s">
        <v>9</v>
      </c>
      <c r="H16" s="8" t="s">
        <v>47</v>
      </c>
      <c r="I16" s="8" t="s">
        <v>7</v>
      </c>
      <c r="J16" s="8" t="s">
        <v>90</v>
      </c>
      <c r="K16" s="8" t="s">
        <v>63</v>
      </c>
      <c r="L16" s="8">
        <f t="shared" si="0"/>
        <v>2508</v>
      </c>
      <c r="M16" s="5" t="s">
        <v>60</v>
      </c>
    </row>
    <row r="17" spans="6:13" ht="28.5">
      <c r="F17" s="7"/>
      <c r="G17" s="8" t="s">
        <v>9</v>
      </c>
      <c r="H17" s="8" t="s">
        <v>46</v>
      </c>
      <c r="I17" s="8" t="s">
        <v>7</v>
      </c>
      <c r="J17" s="8" t="s">
        <v>89</v>
      </c>
      <c r="K17" s="8" t="s">
        <v>63</v>
      </c>
      <c r="L17" s="8">
        <f t="shared" si="0"/>
        <v>334.4</v>
      </c>
      <c r="M17" s="5" t="s">
        <v>57</v>
      </c>
    </row>
    <row r="18" spans="6:13" ht="28.5">
      <c r="F18" s="7"/>
      <c r="G18" s="8" t="s">
        <v>9</v>
      </c>
      <c r="H18" s="8" t="s">
        <v>29</v>
      </c>
      <c r="I18" s="8" t="s">
        <v>7</v>
      </c>
      <c r="J18" s="8" t="s">
        <v>76</v>
      </c>
      <c r="K18" s="8" t="s">
        <v>63</v>
      </c>
      <c r="L18" s="8">
        <f t="shared" si="0"/>
        <v>2090</v>
      </c>
      <c r="M18" s="5" t="s">
        <v>57</v>
      </c>
    </row>
    <row r="19" spans="6:13" ht="14.25">
      <c r="F19" s="7"/>
      <c r="G19" s="8" t="s">
        <v>11</v>
      </c>
      <c r="H19" s="8" t="s">
        <v>20</v>
      </c>
      <c r="I19" s="8" t="s">
        <v>7</v>
      </c>
      <c r="J19" s="8" t="s">
        <v>84</v>
      </c>
      <c r="K19" s="8" t="s">
        <v>80</v>
      </c>
      <c r="L19" s="8">
        <f t="shared" si="0"/>
        <v>540</v>
      </c>
      <c r="M19" s="8"/>
    </row>
    <row r="20" spans="6:13" ht="14.25">
      <c r="F20" s="7"/>
      <c r="G20" s="8" t="s">
        <v>11</v>
      </c>
      <c r="H20" s="8" t="s">
        <v>32</v>
      </c>
      <c r="I20" s="8" t="s">
        <v>7</v>
      </c>
      <c r="J20" s="8" t="s">
        <v>79</v>
      </c>
      <c r="K20" s="8" t="s">
        <v>80</v>
      </c>
      <c r="L20" s="8">
        <f t="shared" si="0"/>
        <v>1620</v>
      </c>
      <c r="M20" s="8"/>
    </row>
    <row r="21" spans="6:12" ht="14.25">
      <c r="F21" s="1"/>
      <c r="G21" t="s">
        <v>11</v>
      </c>
      <c r="H21" t="s">
        <v>6</v>
      </c>
      <c r="I21" t="s">
        <v>7</v>
      </c>
      <c r="J21" t="s">
        <v>79</v>
      </c>
      <c r="K21" t="s">
        <v>80</v>
      </c>
      <c r="L21" s="8">
        <f t="shared" si="0"/>
        <v>1620</v>
      </c>
    </row>
    <row r="22" spans="6:12" ht="14.25">
      <c r="F22" s="1"/>
      <c r="G22" t="s">
        <v>11</v>
      </c>
      <c r="H22" t="s">
        <v>23</v>
      </c>
      <c r="I22" t="s">
        <v>7</v>
      </c>
      <c r="J22" t="s">
        <v>66</v>
      </c>
      <c r="K22" t="s">
        <v>67</v>
      </c>
      <c r="L22" s="8">
        <f t="shared" si="0"/>
        <v>5628</v>
      </c>
    </row>
    <row r="23" spans="6:13" ht="42.75">
      <c r="F23" s="1"/>
      <c r="G23" t="s">
        <v>39</v>
      </c>
      <c r="H23" t="s">
        <v>40</v>
      </c>
      <c r="I23" t="s">
        <v>7</v>
      </c>
      <c r="J23" t="s">
        <v>84</v>
      </c>
      <c r="K23" t="s">
        <v>85</v>
      </c>
      <c r="L23" s="8">
        <f t="shared" si="0"/>
        <v>470</v>
      </c>
      <c r="M23" s="6" t="s">
        <v>59</v>
      </c>
    </row>
    <row r="24" spans="6:13" ht="14.25">
      <c r="F24" s="1"/>
      <c r="G24" t="s">
        <v>21</v>
      </c>
      <c r="H24" t="s">
        <v>22</v>
      </c>
      <c r="I24" t="s">
        <v>7</v>
      </c>
      <c r="J24" t="s">
        <v>64</v>
      </c>
      <c r="K24" t="s">
        <v>65</v>
      </c>
      <c r="L24" s="8">
        <f t="shared" si="0"/>
        <v>14875</v>
      </c>
      <c r="M24" s="6" t="s">
        <v>56</v>
      </c>
    </row>
    <row r="25" spans="6:13" ht="14.25">
      <c r="F25" s="1"/>
      <c r="G25" t="s">
        <v>13</v>
      </c>
      <c r="H25" t="s">
        <v>30</v>
      </c>
      <c r="I25" t="s">
        <v>7</v>
      </c>
      <c r="J25" t="s">
        <v>77</v>
      </c>
      <c r="K25" t="s">
        <v>63</v>
      </c>
      <c r="L25" s="8">
        <f t="shared" si="0"/>
        <v>5016</v>
      </c>
      <c r="M25" s="6" t="s">
        <v>56</v>
      </c>
    </row>
    <row r="26" spans="6:12" ht="14.25">
      <c r="F26" s="1"/>
      <c r="G26" t="s">
        <v>13</v>
      </c>
      <c r="H26" t="s">
        <v>33</v>
      </c>
      <c r="I26" t="s">
        <v>7</v>
      </c>
      <c r="J26" t="s">
        <v>73</v>
      </c>
      <c r="K26" t="s">
        <v>63</v>
      </c>
      <c r="L26" s="8">
        <f t="shared" si="0"/>
        <v>836</v>
      </c>
    </row>
    <row r="27" spans="6:13" ht="14.25">
      <c r="F27" s="1"/>
      <c r="G27" t="s">
        <v>13</v>
      </c>
      <c r="H27" t="s">
        <v>14</v>
      </c>
      <c r="I27" t="s">
        <v>7</v>
      </c>
      <c r="J27" t="s">
        <v>88</v>
      </c>
      <c r="K27" t="s">
        <v>63</v>
      </c>
      <c r="L27" s="8">
        <f t="shared" si="0"/>
        <v>10032</v>
      </c>
      <c r="M27" s="6" t="s">
        <v>56</v>
      </c>
    </row>
    <row r="28" spans="6:13" ht="28.5">
      <c r="F28" s="1"/>
      <c r="G28" t="s">
        <v>13</v>
      </c>
      <c r="H28" t="s">
        <v>24</v>
      </c>
      <c r="I28" t="s">
        <v>7</v>
      </c>
      <c r="J28" t="s">
        <v>70</v>
      </c>
      <c r="K28" t="s">
        <v>63</v>
      </c>
      <c r="L28" s="8">
        <f t="shared" si="0"/>
        <v>19228</v>
      </c>
      <c r="M28" s="6" t="s">
        <v>57</v>
      </c>
    </row>
    <row r="29" spans="6:13" ht="28.5">
      <c r="F29" s="1"/>
      <c r="G29" t="s">
        <v>13</v>
      </c>
      <c r="H29" t="s">
        <v>42</v>
      </c>
      <c r="I29" t="s">
        <v>7</v>
      </c>
      <c r="J29" t="s">
        <v>87</v>
      </c>
      <c r="K29" t="s">
        <v>63</v>
      </c>
      <c r="L29" s="8">
        <f t="shared" si="0"/>
        <v>4598</v>
      </c>
      <c r="M29" s="6" t="s">
        <v>57</v>
      </c>
    </row>
    <row r="30" spans="6:13" ht="28.5">
      <c r="F30" s="1"/>
      <c r="G30" t="s">
        <v>13</v>
      </c>
      <c r="H30" t="s">
        <v>31</v>
      </c>
      <c r="I30" t="s">
        <v>7</v>
      </c>
      <c r="J30" t="s">
        <v>73</v>
      </c>
      <c r="K30" t="s">
        <v>63</v>
      </c>
      <c r="L30" s="8">
        <f t="shared" si="0"/>
        <v>836</v>
      </c>
      <c r="M30" s="6" t="s">
        <v>58</v>
      </c>
    </row>
    <row r="31" spans="6:13" ht="28.5">
      <c r="F31" s="1"/>
      <c r="G31" t="s">
        <v>16</v>
      </c>
      <c r="H31" t="s">
        <v>17</v>
      </c>
      <c r="I31" t="s">
        <v>7</v>
      </c>
      <c r="J31" t="s">
        <v>74</v>
      </c>
      <c r="K31" t="s">
        <v>83</v>
      </c>
      <c r="L31" s="8">
        <f t="shared" si="0"/>
        <v>1680</v>
      </c>
      <c r="M31" s="6" t="s">
        <v>57</v>
      </c>
    </row>
    <row r="32" spans="6:13" ht="28.5">
      <c r="F32" s="1"/>
      <c r="G32" t="s">
        <v>16</v>
      </c>
      <c r="H32" t="s">
        <v>22</v>
      </c>
      <c r="I32" t="s">
        <v>7</v>
      </c>
      <c r="J32" t="s">
        <v>68</v>
      </c>
      <c r="K32" t="s">
        <v>69</v>
      </c>
      <c r="L32" s="8">
        <f t="shared" si="0"/>
        <v>71740</v>
      </c>
      <c r="M32" s="6" t="s">
        <v>57</v>
      </c>
    </row>
    <row r="33" spans="6:13" ht="28.5">
      <c r="F33" s="1"/>
      <c r="G33" t="s">
        <v>16</v>
      </c>
      <c r="H33" t="s">
        <v>38</v>
      </c>
      <c r="I33" t="s">
        <v>7</v>
      </c>
      <c r="J33" t="s">
        <v>77</v>
      </c>
      <c r="K33" t="s">
        <v>83</v>
      </c>
      <c r="L33" s="8">
        <f t="shared" si="0"/>
        <v>5040</v>
      </c>
      <c r="M33" s="6" t="s">
        <v>57</v>
      </c>
    </row>
    <row r="34" spans="6:13" ht="28.5">
      <c r="F34" s="1"/>
      <c r="G34" t="s">
        <v>8</v>
      </c>
      <c r="H34" t="s">
        <v>26</v>
      </c>
      <c r="I34" t="s">
        <v>7</v>
      </c>
      <c r="J34" t="s">
        <v>73</v>
      </c>
      <c r="K34" t="s">
        <v>72</v>
      </c>
      <c r="L34" s="8">
        <f t="shared" si="0"/>
        <v>880.0000000000001</v>
      </c>
      <c r="M34" s="6" t="s">
        <v>57</v>
      </c>
    </row>
    <row r="35" spans="6:12" ht="14.25">
      <c r="F35" s="1"/>
      <c r="G35" t="s">
        <v>8</v>
      </c>
      <c r="H35" t="s">
        <v>37</v>
      </c>
      <c r="I35" t="s">
        <v>7</v>
      </c>
      <c r="J35" t="s">
        <v>82</v>
      </c>
      <c r="K35" t="s">
        <v>72</v>
      </c>
      <c r="L35" s="8">
        <f t="shared" si="0"/>
        <v>21120</v>
      </c>
    </row>
    <row r="36" spans="6:13" ht="14.25">
      <c r="F36" s="1"/>
      <c r="G36" t="s">
        <v>8</v>
      </c>
      <c r="H36" t="s">
        <v>25</v>
      </c>
      <c r="I36" t="s">
        <v>7</v>
      </c>
      <c r="J36" t="s">
        <v>71</v>
      </c>
      <c r="K36" t="s">
        <v>72</v>
      </c>
      <c r="L36" s="8">
        <f t="shared" si="0"/>
        <v>4400</v>
      </c>
      <c r="M36" s="6" t="s">
        <v>56</v>
      </c>
    </row>
    <row r="37" spans="6:13" ht="28.5">
      <c r="F37" s="1"/>
      <c r="G37" t="s">
        <v>48</v>
      </c>
      <c r="H37" t="s">
        <v>49</v>
      </c>
      <c r="I37" t="s">
        <v>7</v>
      </c>
      <c r="J37" t="s">
        <v>74</v>
      </c>
      <c r="K37" t="s">
        <v>63</v>
      </c>
      <c r="L37" s="8">
        <f t="shared" si="0"/>
        <v>1672</v>
      </c>
      <c r="M37" s="6" t="s">
        <v>57</v>
      </c>
    </row>
    <row r="38" spans="6:13" ht="28.5">
      <c r="F38" s="1"/>
      <c r="G38" t="s">
        <v>35</v>
      </c>
      <c r="H38" t="s">
        <v>36</v>
      </c>
      <c r="I38" t="s">
        <v>7</v>
      </c>
      <c r="J38" t="s">
        <v>73</v>
      </c>
      <c r="K38" t="s">
        <v>81</v>
      </c>
      <c r="L38" s="8">
        <f t="shared" si="0"/>
        <v>1000</v>
      </c>
      <c r="M38" s="6" t="s">
        <v>58</v>
      </c>
    </row>
    <row r="39" spans="6:13" ht="28.5">
      <c r="F39" s="1"/>
      <c r="G39" t="s">
        <v>35</v>
      </c>
      <c r="H39" t="s">
        <v>41</v>
      </c>
      <c r="I39" t="s">
        <v>7</v>
      </c>
      <c r="J39" t="s">
        <v>73</v>
      </c>
      <c r="K39" t="s">
        <v>86</v>
      </c>
      <c r="L39" s="8">
        <f t="shared" si="0"/>
        <v>966</v>
      </c>
      <c r="M39" s="6" t="s">
        <v>57</v>
      </c>
    </row>
    <row r="40" spans="6:12" ht="14.25">
      <c r="F40" s="1"/>
      <c r="G40" t="s">
        <v>53</v>
      </c>
      <c r="H40" t="s">
        <v>54</v>
      </c>
      <c r="I40" t="s">
        <v>7</v>
      </c>
      <c r="J40" t="s">
        <v>93</v>
      </c>
      <c r="K40" t="s">
        <v>94</v>
      </c>
      <c r="L40" s="8">
        <f t="shared" si="0"/>
        <v>712</v>
      </c>
    </row>
  </sheetData>
  <sheetProtection/>
  <autoFilter ref="F1:M4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2019-07-03T06:17:10Z</cp:lastPrinted>
  <dcterms:created xsi:type="dcterms:W3CDTF">1996-12-17T01:32:42Z</dcterms:created>
  <dcterms:modified xsi:type="dcterms:W3CDTF">2020-12-25T02:45:22Z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